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zetargi\2020\Przebudowa kanalziacji w Poroninie\"/>
    </mc:Choice>
  </mc:AlternateContent>
  <xr:revisionPtr revIDLastSave="0" documentId="13_ncr:1_{CFD39631-E924-4EA8-A5C8-B59BC57E02E4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oronin przebudowa" sheetId="4" r:id="rId1"/>
  </sheets>
  <definedNames>
    <definedName name="Excel_BuiltIn_Print_Area_1_1">#REF!</definedName>
    <definedName name="Excel_BuiltIn_Print_Area_2">#REF!</definedName>
    <definedName name="Excel_BuiltIn_Print_Area_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4" l="1"/>
  <c r="F9" i="4" l="1"/>
  <c r="F5" i="4" l="1"/>
  <c r="F6" i="4" l="1"/>
  <c r="F8" i="4"/>
  <c r="F10" i="4"/>
  <c r="F11" i="4"/>
  <c r="F12" i="4"/>
  <c r="F13" i="4"/>
  <c r="F14" i="4"/>
  <c r="F15" i="4"/>
  <c r="F16" i="4" l="1"/>
</calcChain>
</file>

<file path=xl/sharedStrings.xml><?xml version="1.0" encoding="utf-8"?>
<sst xmlns="http://schemas.openxmlformats.org/spreadsheetml/2006/main" count="35" uniqueCount="29">
  <si>
    <t>Lp.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</si>
  <si>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</si>
  <si>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</si>
  <si>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</si>
  <si>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</si>
  <si>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</si>
  <si>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</si>
  <si>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</si>
  <si>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6.</t>
  </si>
  <si>
    <t>7.</t>
  </si>
  <si>
    <t xml:space="preserve">ryczałt </t>
  </si>
  <si>
    <t xml:space="preserve">przenieść do zbiorczego zestawienia kosztów </t>
  </si>
  <si>
    <t>m</t>
  </si>
  <si>
    <t>ryczałt</t>
  </si>
  <si>
    <t>szt.</t>
  </si>
  <si>
    <t>m2</t>
  </si>
  <si>
    <t>Wykonanie robót odtworzeniowych do stanu pierwotnego. Dotyczy 
to pozostałego terenu, dla którego w dokumentacji nie zostały określone szczególne warunki odtworzenia.</t>
  </si>
  <si>
    <t>Koszty związane z zajęciem terenu zamkniętego PKP i za płatny nadzór zewnętrznych instytucji wynikający z uzgodnień, opinii, decyzji, itp</t>
  </si>
  <si>
    <t xml:space="preserve">Zakup, dostawa i montaż klapy zwrotnej na przyłączu kanalizacyjnym o średnicy Ø160 mm </t>
  </si>
  <si>
    <t>Wykonanie przebudowy sieci metodą bezwykopową - z rurą ochronną stalową 
508x11 mm, i rurą przewodową Ø400 PVC</t>
  </si>
  <si>
    <t>Wykonanie inspekcji TV wybudowanej kanalizacji sanitarnej Ø 400 mm</t>
  </si>
  <si>
    <t>Wykonanie próby szczelności rurociągów Ø 400 mm</t>
  </si>
  <si>
    <t>Razem kanalizacja Poronin przebudowa</t>
  </si>
  <si>
    <t>Przebudowa sieci kanalizacyjnej w Poroninie wzdłuż DK nr47 i terenu zamknietego PKP</t>
  </si>
  <si>
    <t>Zakup, dostawa i montaż studzienek kanalizacyjnych z kręgów betonowych łączonych na uszczelki o średnicy Ø1000 mm</t>
  </si>
  <si>
    <t>Wykonanie rurociągu kanalizacji grawitacyjnej z rur PVC SN8 litych o średnicy Ø400 mm (Wykonanie wykopów, montaż, wykonanie podsypki i obsypki, zasypanie wykopów)</t>
  </si>
  <si>
    <r>
      <t>Wykonanie odtworzenia</t>
    </r>
    <r>
      <rPr>
        <sz val="10"/>
        <rFont val="Arial"/>
        <family val="2"/>
        <charset val="238"/>
      </rPr>
      <t xml:space="preserve"> nawierzchni żwirowej z kruszywa łamanego stabilizowanego mechanicznie, gr 20 cm </t>
    </r>
  </si>
  <si>
    <t>Koszty związane z utrzymaniem ciągłości przepływu ścieków</t>
  </si>
  <si>
    <r>
      <t xml:space="preserve">1. Dokumentacja do opracowania przez Wykonawcę:             </t>
    </r>
    <r>
      <rPr>
        <sz val="10"/>
        <rFont val="Arial"/>
        <family val="2"/>
        <charset val="238"/>
      </rPr>
      <t xml:space="preserve">                                                               
- geodezyjna inwentaryzacja powykonawcza (z wpisem do ewidencji materiałów państwowego zasobu geodezyjnego i kartograficznego w Starostwie Nowotarskim oraz w Kolejowym Ośrodku Dokumentacji Geodezyjnej i Karograficznej przy PKP S.A.),                                                             
- organizacja ruchu,                                        
- pozostałe wymagane projekty  i opracowania.  
2. Uzgodnienie przebiegu tras przed rozpoczęciem Robót (w tym obsługa geodezyjna)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</si>
</sst>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9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4" fontId="1" fillId="0" borderId="6" xfId="0" applyNumberFormat="1" applyFont="1" applyBorder="1"/>
    <xf numFmtId="0" fontId="3" fillId="0" borderId="7" xfId="0" applyFont="1" applyBorder="1"/>
    <xf numFmtId="0" fontId="1" fillId="2" borderId="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vertical="top" wrapText="1"/>
    </xf>
    <xf numFmtId="0" fontId="0" fillId="0" borderId="18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/>
    </xf>
    <xf numFmtId="0" fontId="0" fillId="0" borderId="18" xfId="0" applyBorder="1"/>
    <xf numFmtId="0" fontId="0" fillId="0" borderId="18" xfId="0" applyFill="1" applyBorder="1" applyAlignment="1">
      <alignment horizontal="left" vertical="top" wrapText="1"/>
    </xf>
    <xf numFmtId="0" fontId="0" fillId="0" borderId="18" xfId="0" applyBorder="1" applyAlignment="1">
      <alignment vertical="center" wrapText="1"/>
    </xf>
    <xf numFmtId="0" fontId="0" fillId="0" borderId="18" xfId="0" applyFont="1" applyBorder="1" applyAlignment="1">
      <alignment vertical="top" wrapText="1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0" fillId="0" borderId="18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Fill="1" applyBorder="1" applyAlignment="1">
      <alignment horizontal="left" vertical="top" wrapText="1"/>
    </xf>
    <xf numFmtId="0" fontId="0" fillId="0" borderId="18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031B0-364F-4F93-8414-420268B1CA3C}">
  <sheetPr>
    <pageSetUpPr fitToPage="1"/>
  </sheetPr>
  <dimension ref="A1:F18"/>
  <sheetViews>
    <sheetView tabSelected="1" zoomScale="145" zoomScaleNormal="145" workbookViewId="0">
      <selection activeCell="B5" sqref="B5"/>
    </sheetView>
  </sheetViews>
  <sheetFormatPr defaultRowHeight="12.75" x14ac:dyDescent="0.2"/>
  <cols>
    <col min="2" max="2" width="65.5703125" customWidth="1"/>
    <col min="5" max="5" width="10.140625" bestFit="1" customWidth="1"/>
    <col min="6" max="6" width="11" customWidth="1"/>
  </cols>
  <sheetData>
    <row r="1" spans="1:6" ht="13.5" thickTop="1" x14ac:dyDescent="0.2">
      <c r="A1" s="21" t="s">
        <v>0</v>
      </c>
      <c r="B1" s="23" t="s">
        <v>1</v>
      </c>
      <c r="C1" s="23" t="s">
        <v>2</v>
      </c>
      <c r="D1" s="23"/>
      <c r="E1" s="1" t="s">
        <v>3</v>
      </c>
      <c r="F1" s="25" t="s">
        <v>4</v>
      </c>
    </row>
    <row r="2" spans="1:6" ht="25.5" x14ac:dyDescent="0.2">
      <c r="A2" s="22"/>
      <c r="B2" s="24"/>
      <c r="C2" s="5" t="s">
        <v>5</v>
      </c>
      <c r="D2" s="5" t="s">
        <v>6</v>
      </c>
      <c r="E2" s="2" t="s">
        <v>7</v>
      </c>
      <c r="F2" s="26"/>
    </row>
    <row r="3" spans="1:6" ht="13.5" thickBot="1" x14ac:dyDescent="0.25">
      <c r="A3" s="6">
        <v>1</v>
      </c>
      <c r="B3" s="7">
        <v>3</v>
      </c>
      <c r="C3" s="7">
        <v>4</v>
      </c>
      <c r="D3" s="7">
        <v>5</v>
      </c>
      <c r="E3" s="7" t="s">
        <v>8</v>
      </c>
      <c r="F3" s="8" t="s">
        <v>9</v>
      </c>
    </row>
    <row r="4" spans="1:6" ht="14.25" thickTop="1" thickBot="1" x14ac:dyDescent="0.25">
      <c r="A4" s="27" t="s">
        <v>23</v>
      </c>
      <c r="B4" s="27"/>
      <c r="C4" s="27"/>
      <c r="D4" s="27"/>
      <c r="E4" s="14"/>
      <c r="F4" s="14"/>
    </row>
    <row r="5" spans="1:6" ht="116.25" thickTop="1" thickBot="1" x14ac:dyDescent="0.25">
      <c r="A5" s="9">
        <v>1</v>
      </c>
      <c r="B5" s="31" t="s">
        <v>28</v>
      </c>
      <c r="C5" s="11" t="s">
        <v>10</v>
      </c>
      <c r="D5" s="12">
        <v>1</v>
      </c>
      <c r="E5" s="12">
        <v>0</v>
      </c>
      <c r="F5" s="13">
        <f>E5*D5</f>
        <v>0</v>
      </c>
    </row>
    <row r="6" spans="1:6" ht="27" thickTop="1" thickBot="1" x14ac:dyDescent="0.25">
      <c r="A6" s="9">
        <v>2</v>
      </c>
      <c r="B6" s="15" t="s">
        <v>17</v>
      </c>
      <c r="C6" s="11" t="s">
        <v>10</v>
      </c>
      <c r="D6" s="12">
        <v>1</v>
      </c>
      <c r="E6" s="12">
        <v>0</v>
      </c>
      <c r="F6" s="13">
        <f t="shared" ref="F6:F15" si="0">E6*D6</f>
        <v>0</v>
      </c>
    </row>
    <row r="7" spans="1:6" ht="14.25" thickTop="1" thickBot="1" x14ac:dyDescent="0.25">
      <c r="A7" s="32">
        <v>3</v>
      </c>
      <c r="B7" s="33" t="s">
        <v>27</v>
      </c>
      <c r="C7" s="34" t="s">
        <v>10</v>
      </c>
      <c r="D7" s="35">
        <v>1</v>
      </c>
      <c r="E7" s="35">
        <v>0</v>
      </c>
      <c r="F7" s="36">
        <f t="shared" si="0"/>
        <v>0</v>
      </c>
    </row>
    <row r="8" spans="1:6" ht="41.25" customHeight="1" thickTop="1" thickBot="1" x14ac:dyDescent="0.25">
      <c r="A8" s="9">
        <v>4</v>
      </c>
      <c r="B8" s="10" t="s">
        <v>25</v>
      </c>
      <c r="C8" s="11" t="s">
        <v>12</v>
      </c>
      <c r="D8" s="12">
        <v>180.5</v>
      </c>
      <c r="E8" s="12">
        <v>0</v>
      </c>
      <c r="F8" s="13">
        <f t="shared" si="0"/>
        <v>0</v>
      </c>
    </row>
    <row r="9" spans="1:6" ht="27" thickTop="1" thickBot="1" x14ac:dyDescent="0.25">
      <c r="A9" s="9">
        <v>5</v>
      </c>
      <c r="B9" s="10" t="s">
        <v>18</v>
      </c>
      <c r="C9" s="11" t="s">
        <v>14</v>
      </c>
      <c r="D9" s="12">
        <v>1</v>
      </c>
      <c r="E9" s="12">
        <v>0</v>
      </c>
      <c r="F9" s="13">
        <f t="shared" si="0"/>
        <v>0</v>
      </c>
    </row>
    <row r="10" spans="1:6" ht="27" thickTop="1" thickBot="1" x14ac:dyDescent="0.25">
      <c r="A10" s="9">
        <v>6</v>
      </c>
      <c r="B10" s="10" t="s">
        <v>24</v>
      </c>
      <c r="C10" s="9" t="s">
        <v>14</v>
      </c>
      <c r="D10" s="12">
        <v>10</v>
      </c>
      <c r="E10" s="12">
        <v>0</v>
      </c>
      <c r="F10" s="13">
        <f t="shared" si="0"/>
        <v>0</v>
      </c>
    </row>
    <row r="11" spans="1:6" ht="39.75" thickTop="1" thickBot="1" x14ac:dyDescent="0.25">
      <c r="A11" s="9">
        <v>7</v>
      </c>
      <c r="B11" s="16" t="s">
        <v>19</v>
      </c>
      <c r="C11" s="11" t="s">
        <v>12</v>
      </c>
      <c r="D11" s="12">
        <v>18</v>
      </c>
      <c r="E11" s="12">
        <v>0</v>
      </c>
      <c r="F11" s="13">
        <f t="shared" si="0"/>
        <v>0</v>
      </c>
    </row>
    <row r="12" spans="1:6" ht="27" customHeight="1" thickTop="1" thickBot="1" x14ac:dyDescent="0.25">
      <c r="A12" s="9">
        <v>8</v>
      </c>
      <c r="B12" s="10" t="s">
        <v>20</v>
      </c>
      <c r="C12" s="11" t="s">
        <v>12</v>
      </c>
      <c r="D12" s="12">
        <v>198.5</v>
      </c>
      <c r="E12" s="12">
        <v>0</v>
      </c>
      <c r="F12" s="13">
        <f t="shared" si="0"/>
        <v>0</v>
      </c>
    </row>
    <row r="13" spans="1:6" ht="14.25" thickTop="1" thickBot="1" x14ac:dyDescent="0.25">
      <c r="A13" s="9">
        <v>9</v>
      </c>
      <c r="B13" s="10" t="s">
        <v>21</v>
      </c>
      <c r="C13" s="11" t="s">
        <v>12</v>
      </c>
      <c r="D13" s="12">
        <v>198.5</v>
      </c>
      <c r="E13" s="12">
        <v>0</v>
      </c>
      <c r="F13" s="13">
        <f t="shared" si="0"/>
        <v>0</v>
      </c>
    </row>
    <row r="14" spans="1:6" ht="27" thickTop="1" thickBot="1" x14ac:dyDescent="0.25">
      <c r="A14" s="9">
        <v>10</v>
      </c>
      <c r="B14" s="17" t="s">
        <v>26</v>
      </c>
      <c r="C14" s="9" t="s">
        <v>15</v>
      </c>
      <c r="D14" s="12">
        <v>50</v>
      </c>
      <c r="E14" s="12">
        <v>0</v>
      </c>
      <c r="F14" s="13">
        <f t="shared" si="0"/>
        <v>0</v>
      </c>
    </row>
    <row r="15" spans="1:6" ht="39.75" thickTop="1" thickBot="1" x14ac:dyDescent="0.25">
      <c r="A15" s="9">
        <v>11</v>
      </c>
      <c r="B15" s="10" t="s">
        <v>16</v>
      </c>
      <c r="C15" s="11" t="s">
        <v>13</v>
      </c>
      <c r="D15" s="12">
        <v>1</v>
      </c>
      <c r="E15" s="12">
        <v>0</v>
      </c>
      <c r="F15" s="13">
        <f t="shared" si="0"/>
        <v>0</v>
      </c>
    </row>
    <row r="16" spans="1:6" ht="13.5" thickTop="1" x14ac:dyDescent="0.2">
      <c r="A16" s="28" t="s">
        <v>22</v>
      </c>
      <c r="B16" s="29"/>
      <c r="C16" s="29"/>
      <c r="D16" s="29"/>
      <c r="E16" s="30"/>
      <c r="F16" s="3">
        <f>SUM(F5:F15)</f>
        <v>0</v>
      </c>
    </row>
    <row r="17" spans="1:6" ht="15" thickBot="1" x14ac:dyDescent="0.25">
      <c r="A17" s="18" t="s">
        <v>11</v>
      </c>
      <c r="B17" s="19"/>
      <c r="C17" s="19"/>
      <c r="D17" s="19"/>
      <c r="E17" s="20"/>
      <c r="F17" s="4"/>
    </row>
    <row r="18" spans="1:6" ht="13.5" thickTop="1" x14ac:dyDescent="0.2"/>
  </sheetData>
  <mergeCells count="7">
    <mergeCell ref="A17:E17"/>
    <mergeCell ref="A1:A2"/>
    <mergeCell ref="B1:B2"/>
    <mergeCell ref="C1:D1"/>
    <mergeCell ref="F1:F2"/>
    <mergeCell ref="A4:D4"/>
    <mergeCell ref="A16:E16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Poronin przebudowa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Żądło</dc:creator>
  <cp:lastModifiedBy>Aleksander Kondratowicz</cp:lastModifiedBy>
  <cp:lastPrinted>2018-12-21T12:21:27Z</cp:lastPrinted>
  <dcterms:created xsi:type="dcterms:W3CDTF">2014-06-06T09:01:53Z</dcterms:created>
  <dcterms:modified xsi:type="dcterms:W3CDTF">2020-03-24T12:29:55Z</dcterms:modified>
</cp:coreProperties>
</file>