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26"/>
  <workbookPr/>
  <mc:AlternateContent xmlns:mc="http://schemas.openxmlformats.org/markup-compatibility/2006">
    <mc:Choice Requires="x15">
      <x15ac:absPath xmlns:x15ac="http://schemas.microsoft.com/office/spreadsheetml/2010/11/ac" url="X:\Przetargi\2017\7.DI.2017 - Budowa kanalizacji w Ostrowsku i Ludźmierzu\"/>
    </mc:Choice>
  </mc:AlternateContent>
  <bookViews>
    <workbookView xWindow="0" yWindow="0" windowWidth="23040" windowHeight="8670" tabRatio="716"/>
  </bookViews>
  <sheets>
    <sheet name="01" sheetId="3" r:id="rId1"/>
    <sheet name="02" sheetId="5" r:id="rId2"/>
    <sheet name="ZBIORCZE" sheetId="6" r:id="rId3"/>
  </sheets>
  <definedNames>
    <definedName name="_xlnm.Print_Area" localSheetId="0">'01'!$A$1:$G$17</definedName>
    <definedName name="_xlnm.Print_Area" localSheetId="1">'02'!$A$1:$G$9</definedName>
  </definedNames>
  <calcPr calcId="171027"/>
</workbook>
</file>

<file path=xl/calcChain.xml><?xml version="1.0" encoding="utf-8"?>
<calcChain xmlns="http://schemas.openxmlformats.org/spreadsheetml/2006/main">
  <c r="G7" i="5" l="1"/>
  <c r="G7" i="3"/>
  <c r="G8" i="3"/>
  <c r="G9" i="3"/>
  <c r="G10" i="3"/>
  <c r="G11" i="3"/>
  <c r="G12" i="3"/>
  <c r="G13" i="3"/>
  <c r="G14" i="3"/>
  <c r="G15" i="3"/>
  <c r="G6" i="3"/>
  <c r="G17" i="3" l="1"/>
</calcChain>
</file>

<file path=xl/sharedStrings.xml><?xml version="1.0" encoding="utf-8"?>
<sst xmlns="http://schemas.openxmlformats.org/spreadsheetml/2006/main" count="86" uniqueCount="62">
  <si>
    <t>Lp.</t>
  </si>
  <si>
    <t>Kod poz.    przedm.</t>
  </si>
  <si>
    <t>Wyszczególnienie Elementów Rozliczeniowych</t>
  </si>
  <si>
    <t>Jednostka</t>
  </si>
  <si>
    <t>Cena</t>
  </si>
  <si>
    <t>Nazwa</t>
  </si>
  <si>
    <t>Ilość</t>
  </si>
  <si>
    <t>1.</t>
  </si>
  <si>
    <t>2.</t>
  </si>
  <si>
    <t>4.</t>
  </si>
  <si>
    <t>5.</t>
  </si>
  <si>
    <t>6.</t>
  </si>
  <si>
    <t>7.</t>
  </si>
  <si>
    <t>8.</t>
  </si>
  <si>
    <t>A1</t>
  </si>
  <si>
    <t>A2</t>
  </si>
  <si>
    <t>A3</t>
  </si>
  <si>
    <t xml:space="preserve">przenieść do zbiorczego zestawienia kosztów </t>
  </si>
  <si>
    <t>m</t>
  </si>
  <si>
    <t>Wykonanie dostawy i montażu studzienek kanalizacyjnych betonowych Ø 1000</t>
  </si>
  <si>
    <t>kpl.</t>
  </si>
  <si>
    <t>Wartość</t>
  </si>
  <si>
    <t>Jedn.</t>
  </si>
  <si>
    <t>m2</t>
  </si>
  <si>
    <t>PRACE ODTWORZENIOWE</t>
  </si>
  <si>
    <t xml:space="preserve">ZBIORCZE ZESTAWIENIE KOSZTÓW </t>
  </si>
  <si>
    <t>Część</t>
  </si>
  <si>
    <t>Opis</t>
  </si>
  <si>
    <t>A</t>
  </si>
  <si>
    <t>B</t>
  </si>
  <si>
    <t>KŁADZENIE RUROCIĄGÓW</t>
  </si>
  <si>
    <t xml:space="preserve">Razem </t>
  </si>
  <si>
    <t>Jedn. (PLN)</t>
  </si>
  <si>
    <t>Wartość (PLN)</t>
  </si>
  <si>
    <t>Wartość w PLN</t>
  </si>
  <si>
    <t>A4</t>
  </si>
  <si>
    <t>A5</t>
  </si>
  <si>
    <t>A6</t>
  </si>
  <si>
    <t>Wartośc oferty bez VAT</t>
  </si>
  <si>
    <t xml:space="preserve"> Wartośc VAT</t>
  </si>
  <si>
    <t>Wartośc oferty z VAT</t>
  </si>
  <si>
    <t>Razem  KŁADZENIE RUROCIĄGÓW</t>
  </si>
  <si>
    <t>Budowa kanalizacji w Łopusznej, ul. Zarębek</t>
  </si>
  <si>
    <t>ROBOTY DROGOWE</t>
  </si>
  <si>
    <t>ROBOTY  DROGOWE</t>
  </si>
  <si>
    <t>Razem ROBOTY  DROGOWE</t>
  </si>
  <si>
    <t>A7</t>
  </si>
  <si>
    <t>A8</t>
  </si>
  <si>
    <t>B1</t>
  </si>
  <si>
    <t>Budowa kanalizacji w Ostrowsko, ul. Gorczańska</t>
  </si>
  <si>
    <t>A9</t>
  </si>
  <si>
    <t>Wykonanie rurociągu tłocznego PEHD o średnicy 90 mm
(Wykonanie wykopów,  Wykonanie podsypki i obsypki, Zasypanie wykopów)</t>
  </si>
  <si>
    <t>A10</t>
  </si>
  <si>
    <t>Wykonanie próby szczelności rurociągów o Ø 90 - Ø 200 / Wykonanie inspekcji TV rurociągów o Ø 90 - Ø 200</t>
  </si>
  <si>
    <t>Wykonanie dostawy i montażu studzienek kanalizacyjnych betonowych Ø 1200 wraz z armaturą (czyszczakowych) na rurociągu tłocznym</t>
  </si>
  <si>
    <t>Wykonanie dostawy i montażu studzienek kanalizacyjnych betonowych Ø 1200 na rurociągu grawitacyjnym</t>
  </si>
  <si>
    <t>Wykonanie sieci kanalizacji sanitarnej z rur PVC-SN8 litych o średnicy Ø 200 (Wykonanie wykopów,  Wykonanie podsypki i obsypki, Zasypanie wykopów)</t>
  </si>
  <si>
    <t>Wykonanie sieci kanalizacji sanitarnej z rur PVC-SN8 litych o średnicy Ø 160 (Wykonanie wykopów,  Wykonanie podsypki i obsypki, Zasypanie wykopów)</t>
  </si>
  <si>
    <t>Wykonanie pomiarów i inwentaryzacji powykonawczej przy budowie rurociągu kanalizacji sanitarnej grawitacyjnej i tłocznej</t>
  </si>
  <si>
    <t>Wykonanie odbudowy drogi żwirowej z kruszywa łamanego stabilizowanego mechanicznie 0/31,5 mm, warstwa o grubości (20 cm)</t>
  </si>
  <si>
    <t>Wykonanie przewiertu sterowanego tradycyjnego pod przepustem drogowym (przy studni S25) z rurą przewodową Ø200 PVC, z rurą ochronną 323,9x8mm</t>
  </si>
  <si>
    <t>Wykonanie dostawy i montażu studzienek kanalizacyjnych betonowych Ø 600 - rozwiązania systemowe studni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</si>
</sst>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double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 style="thin">
        <color indexed="8"/>
      </top>
      <bottom style="double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double">
        <color indexed="8"/>
      </top>
      <bottom style="thin">
        <color indexed="8"/>
      </bottom>
      <diagonal/>
    </border>
    <border>
      <left/>
      <right/>
      <top/>
      <bottom style="double">
        <color indexed="8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4" borderId="0" applyNumberFormat="0" applyBorder="0" applyAlignment="0" applyProtection="0"/>
    <xf numFmtId="0" fontId="6" fillId="0" borderId="3" applyNumberFormat="0" applyFill="0" applyAlignment="0" applyProtection="0"/>
    <xf numFmtId="0" fontId="7" fillId="21" borderId="4" applyNumberFormat="0" applyAlignment="0" applyProtection="0"/>
    <xf numFmtId="0" fontId="8" fillId="0" borderId="5" applyNumberFormat="0" applyFill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0" fillId="0" borderId="0" applyNumberFormat="0" applyFill="0" applyBorder="0" applyAlignment="0" applyProtection="0"/>
    <xf numFmtId="0" fontId="11" fillId="22" borderId="0" applyNumberFormat="0" applyBorder="0" applyAlignment="0" applyProtection="0"/>
    <xf numFmtId="0" fontId="12" fillId="20" borderId="1" applyNumberFormat="0" applyAlignment="0" applyProtection="0"/>
    <xf numFmtId="0" fontId="13" fillId="0" borderId="8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5" fillId="23" borderId="9" applyNumberFormat="0" applyAlignment="0" applyProtection="0"/>
    <xf numFmtId="0" fontId="17" fillId="3" borderId="0" applyNumberFormat="0" applyBorder="0" applyAlignment="0" applyProtection="0"/>
  </cellStyleXfs>
  <cellXfs count="63">
    <xf numFmtId="0" fontId="0" fillId="0" borderId="0" xfId="0"/>
    <xf numFmtId="0" fontId="0" fillId="0" borderId="0" xfId="0" applyFont="1"/>
    <xf numFmtId="0" fontId="19" fillId="20" borderId="10" xfId="0" applyFont="1" applyFill="1" applyBorder="1" applyAlignment="1">
      <alignment horizontal="center"/>
    </xf>
    <xf numFmtId="0" fontId="19" fillId="20" borderId="11" xfId="0" applyFont="1" applyFill="1" applyBorder="1" applyAlignment="1">
      <alignment horizontal="center" vertical="center"/>
    </xf>
    <xf numFmtId="0" fontId="19" fillId="20" borderId="11" xfId="0" applyFont="1" applyFill="1" applyBorder="1" applyAlignment="1">
      <alignment horizontal="center" wrapText="1"/>
    </xf>
    <xf numFmtId="0" fontId="19" fillId="20" borderId="12" xfId="0" applyFont="1" applyFill="1" applyBorder="1" applyAlignment="1">
      <alignment horizontal="center" vertical="center"/>
    </xf>
    <xf numFmtId="0" fontId="19" fillId="20" borderId="13" xfId="0" applyFont="1" applyFill="1" applyBorder="1" applyAlignment="1">
      <alignment horizontal="center" vertical="center"/>
    </xf>
    <xf numFmtId="0" fontId="0" fillId="0" borderId="11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4" fontId="19" fillId="0" borderId="15" xfId="0" applyNumberFormat="1" applyFont="1" applyBorder="1" applyAlignment="1"/>
    <xf numFmtId="0" fontId="0" fillId="0" borderId="0" xfId="0" applyFont="1" applyFill="1"/>
    <xf numFmtId="4" fontId="0" fillId="0" borderId="0" xfId="0" applyNumberFormat="1" applyFont="1" applyFill="1"/>
    <xf numFmtId="0" fontId="0" fillId="0" borderId="11" xfId="0" applyFont="1" applyFill="1" applyBorder="1" applyAlignment="1">
      <alignment horizontal="left" vertical="top" wrapText="1"/>
    </xf>
    <xf numFmtId="0" fontId="0" fillId="0" borderId="16" xfId="0" applyFont="1" applyBorder="1" applyAlignment="1"/>
    <xf numFmtId="0" fontId="0" fillId="0" borderId="11" xfId="0" applyFont="1" applyFill="1" applyBorder="1" applyAlignment="1">
      <alignment horizontal="center" vertical="center"/>
    </xf>
    <xf numFmtId="0" fontId="0" fillId="0" borderId="11" xfId="0" applyFont="1" applyFill="1" applyBorder="1" applyAlignment="1">
      <alignment vertical="top" wrapText="1"/>
    </xf>
    <xf numFmtId="0" fontId="19" fillId="20" borderId="14" xfId="0" applyFont="1" applyFill="1" applyBorder="1" applyAlignment="1">
      <alignment horizontal="center" vertical="center"/>
    </xf>
    <xf numFmtId="0" fontId="19" fillId="20" borderId="17" xfId="0" applyFont="1" applyFill="1" applyBorder="1" applyAlignment="1">
      <alignment horizontal="center" vertical="center"/>
    </xf>
    <xf numFmtId="0" fontId="19" fillId="0" borderId="18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/>
    </xf>
    <xf numFmtId="4" fontId="0" fillId="0" borderId="21" xfId="0" applyNumberFormat="1" applyFont="1" applyBorder="1"/>
    <xf numFmtId="0" fontId="0" fillId="0" borderId="22" xfId="0" applyFont="1" applyBorder="1" applyAlignment="1">
      <alignment horizontal="center" vertical="center"/>
    </xf>
    <xf numFmtId="4" fontId="23" fillId="0" borderId="22" xfId="0" applyNumberFormat="1" applyFont="1" applyBorder="1"/>
    <xf numFmtId="4" fontId="22" fillId="0" borderId="18" xfId="0" applyNumberFormat="1" applyFont="1" applyBorder="1"/>
    <xf numFmtId="4" fontId="23" fillId="0" borderId="18" xfId="0" applyNumberFormat="1" applyFont="1" applyBorder="1"/>
    <xf numFmtId="0" fontId="0" fillId="0" borderId="0" xfId="0" applyFont="1" applyBorder="1"/>
    <xf numFmtId="0" fontId="24" fillId="0" borderId="0" xfId="0" applyFont="1" applyBorder="1"/>
    <xf numFmtId="0" fontId="0" fillId="0" borderId="24" xfId="0" applyFont="1" applyFill="1" applyBorder="1" applyAlignment="1">
      <alignment vertical="top" wrapText="1"/>
    </xf>
    <xf numFmtId="0" fontId="0" fillId="0" borderId="0" xfId="0" applyFont="1" applyFill="1" applyAlignment="1">
      <alignment horizontal="center" vertical="center"/>
    </xf>
    <xf numFmtId="4" fontId="0" fillId="24" borderId="11" xfId="0" applyNumberFormat="1" applyFont="1" applyFill="1" applyBorder="1" applyAlignment="1">
      <alignment horizontal="right" vertical="center" wrapText="1"/>
    </xf>
    <xf numFmtId="4" fontId="0" fillId="24" borderId="25" xfId="0" applyNumberFormat="1" applyFont="1" applyFill="1" applyBorder="1" applyAlignment="1">
      <alignment horizontal="right" vertical="center" wrapText="1"/>
    </xf>
    <xf numFmtId="0" fontId="0" fillId="24" borderId="21" xfId="0" applyFont="1" applyFill="1" applyBorder="1" applyAlignment="1">
      <alignment horizontal="left" vertical="center" wrapText="1"/>
    </xf>
    <xf numFmtId="0" fontId="0" fillId="24" borderId="27" xfId="0" applyFont="1" applyFill="1" applyBorder="1" applyAlignment="1">
      <alignment horizontal="center" vertical="center" wrapText="1"/>
    </xf>
    <xf numFmtId="0" fontId="0" fillId="24" borderId="25" xfId="0" applyFont="1" applyFill="1" applyBorder="1" applyAlignment="1">
      <alignment horizontal="center" vertical="center"/>
    </xf>
    <xf numFmtId="0" fontId="0" fillId="24" borderId="25" xfId="0" applyFont="1" applyFill="1" applyBorder="1" applyAlignment="1">
      <alignment horizontal="left" vertical="top" wrapText="1"/>
    </xf>
    <xf numFmtId="0" fontId="0" fillId="24" borderId="25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1" xfId="0" applyFill="1" applyBorder="1" applyAlignment="1">
      <alignment vertical="top" wrapText="1"/>
    </xf>
    <xf numFmtId="0" fontId="0" fillId="0" borderId="0" xfId="0" applyFont="1" applyAlignment="1">
      <alignment horizontal="center" vertical="center"/>
    </xf>
    <xf numFmtId="4" fontId="0" fillId="0" borderId="0" xfId="0" applyNumberFormat="1" applyFont="1"/>
    <xf numFmtId="2" fontId="0" fillId="0" borderId="13" xfId="0" applyNumberFormat="1" applyFont="1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4" fontId="0" fillId="24" borderId="26" xfId="0" applyNumberFormat="1" applyFont="1" applyFill="1" applyBorder="1" applyAlignment="1">
      <alignment vertical="center"/>
    </xf>
    <xf numFmtId="4" fontId="0" fillId="24" borderId="25" xfId="0" applyNumberFormat="1" applyFont="1" applyFill="1" applyBorder="1" applyAlignment="1">
      <alignment vertical="center"/>
    </xf>
    <xf numFmtId="2" fontId="0" fillId="0" borderId="0" xfId="0" applyNumberFormat="1" applyAlignment="1">
      <alignment vertical="center"/>
    </xf>
    <xf numFmtId="2" fontId="0" fillId="0" borderId="11" xfId="0" applyNumberFormat="1" applyFont="1" applyFill="1" applyBorder="1" applyAlignment="1">
      <alignment vertical="center"/>
    </xf>
    <xf numFmtId="0" fontId="0" fillId="0" borderId="23" xfId="0" applyBorder="1" applyAlignment="1">
      <alignment horizontal="left" vertical="center" wrapText="1"/>
    </xf>
    <xf numFmtId="0" fontId="0" fillId="0" borderId="0" xfId="0" quotePrefix="1" applyFont="1" applyAlignment="1">
      <alignment wrapText="1"/>
    </xf>
    <xf numFmtId="0" fontId="0" fillId="0" borderId="0" xfId="0" applyFont="1" applyFill="1" applyAlignment="1">
      <alignment horizontal="left" vertical="top" wrapText="1"/>
    </xf>
    <xf numFmtId="4" fontId="0" fillId="0" borderId="16" xfId="0" applyNumberFormat="1" applyFont="1" applyBorder="1" applyAlignment="1"/>
    <xf numFmtId="0" fontId="19" fillId="0" borderId="21" xfId="0" applyFont="1" applyFill="1" applyBorder="1" applyAlignment="1">
      <alignment horizontal="center" vertical="center"/>
    </xf>
    <xf numFmtId="0" fontId="20" fillId="0" borderId="28" xfId="0" applyFont="1" applyBorder="1" applyAlignment="1">
      <alignment horizontal="right"/>
    </xf>
    <xf numFmtId="0" fontId="20" fillId="0" borderId="29" xfId="0" applyFont="1" applyBorder="1" applyAlignment="1">
      <alignment horizontal="right"/>
    </xf>
    <xf numFmtId="0" fontId="18" fillId="0" borderId="18" xfId="0" applyFont="1" applyBorder="1" applyAlignment="1">
      <alignment horizontal="center" vertical="center"/>
    </xf>
    <xf numFmtId="0" fontId="19" fillId="20" borderId="30" xfId="0" applyFont="1" applyFill="1" applyBorder="1" applyAlignment="1">
      <alignment horizontal="center" vertical="center"/>
    </xf>
    <xf numFmtId="0" fontId="19" fillId="20" borderId="10" xfId="0" applyFont="1" applyFill="1" applyBorder="1" applyAlignment="1">
      <alignment horizontal="center" vertical="center" wrapText="1"/>
    </xf>
    <xf numFmtId="0" fontId="19" fillId="20" borderId="10" xfId="0" applyFont="1" applyFill="1" applyBorder="1" applyAlignment="1">
      <alignment horizontal="center" vertical="center"/>
    </xf>
    <xf numFmtId="0" fontId="19" fillId="20" borderId="31" xfId="0" applyFont="1" applyFill="1" applyBorder="1" applyAlignment="1">
      <alignment horizontal="center" vertical="center" wrapText="1"/>
    </xf>
    <xf numFmtId="0" fontId="22" fillId="0" borderId="18" xfId="0" applyFont="1" applyBorder="1" applyAlignment="1">
      <alignment horizontal="right"/>
    </xf>
    <xf numFmtId="0" fontId="20" fillId="0" borderId="0" xfId="0" applyFont="1" applyBorder="1" applyAlignment="1">
      <alignment horizontal="left" vertical="center" wrapText="1"/>
    </xf>
    <xf numFmtId="0" fontId="21" fillId="0" borderId="32" xfId="0" applyFont="1" applyBorder="1" applyAlignment="1">
      <alignment horizontal="center" vertical="center"/>
    </xf>
  </cellXfs>
  <cellStyles count="42">
    <cellStyle name="20% — akcent 1" xfId="1" builtinId="30" customBuiltin="1"/>
    <cellStyle name="20% — akcent 2" xfId="2" builtinId="34" customBuiltin="1"/>
    <cellStyle name="20% — akcent 3" xfId="3" builtinId="38" customBuiltin="1"/>
    <cellStyle name="20% — akcent 4" xfId="4" builtinId="42" customBuiltin="1"/>
    <cellStyle name="20% — akcent 5" xfId="5" builtinId="46" customBuiltin="1"/>
    <cellStyle name="20% — akcent 6" xfId="6" builtinId="50" customBuiltin="1"/>
    <cellStyle name="40% — akcent 1" xfId="7" builtinId="31" customBuiltin="1"/>
    <cellStyle name="40% — akcent 2" xfId="8" builtinId="35" customBuiltin="1"/>
    <cellStyle name="40% — akcent 3" xfId="9" builtinId="39" customBuiltin="1"/>
    <cellStyle name="40% — akcent 4" xfId="10" builtinId="43" customBuiltin="1"/>
    <cellStyle name="40% — akcent 5" xfId="11" builtinId="47" customBuiltin="1"/>
    <cellStyle name="40% — akcent 6" xfId="12" builtinId="51" customBuiltin="1"/>
    <cellStyle name="60% — akcent 1" xfId="13" builtinId="32" customBuiltin="1"/>
    <cellStyle name="60% — akcent 2" xfId="14" builtinId="36" customBuiltin="1"/>
    <cellStyle name="60% — akcent 3" xfId="15" builtinId="40" customBuiltin="1"/>
    <cellStyle name="60% — akcent 4" xfId="16" builtinId="44" customBuiltin="1"/>
    <cellStyle name="60% — akcent 5" xfId="17" builtinId="48" customBuiltin="1"/>
    <cellStyle name="60% —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y" xfId="27" builtinId="26" customBuiltin="1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y" xfId="34" builtinId="28" customBuiltin="1"/>
    <cellStyle name="Normalny" xfId="0" builtinId="0"/>
    <cellStyle name="Obliczenia" xfId="35" builtinId="22" customBuiltin="1"/>
    <cellStyle name="Suma" xfId="36" builtinId="25" customBuiltin="1"/>
    <cellStyle name="Tekst objaśnienia" xfId="37" builtinId="53" customBuiltin="1"/>
    <cellStyle name="Tekst ostrzeżenia" xfId="38" builtinId="11" customBuiltin="1"/>
    <cellStyle name="Tytuł" xfId="39" builtinId="15" customBuiltin="1"/>
    <cellStyle name="Uwaga" xfId="40" builtinId="10" customBuiltin="1"/>
    <cellStyle name="Zły" xfId="41" builtinId="27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8"/>
  <sheetViews>
    <sheetView tabSelected="1" zoomScaleSheetLayoutView="100" workbookViewId="0">
      <selection activeCell="F6" sqref="F6:F15"/>
    </sheetView>
  </sheetViews>
  <sheetFormatPr defaultColWidth="9.140625" defaultRowHeight="12.75"/>
  <cols>
    <col min="1" max="1" width="6" style="1" customWidth="1"/>
    <col min="2" max="2" width="11.140625" style="1" customWidth="1"/>
    <col min="3" max="3" width="52.140625" style="1" customWidth="1"/>
    <col min="4" max="4" width="9.140625" style="1"/>
    <col min="5" max="5" width="9.7109375" style="10" customWidth="1"/>
    <col min="6" max="6" width="9.140625" style="1"/>
    <col min="7" max="7" width="14.28515625" style="1" customWidth="1"/>
    <col min="8" max="16384" width="9.140625" style="1"/>
  </cols>
  <sheetData>
    <row r="1" spans="1:14" ht="16.5" thickTop="1" thickBot="1">
      <c r="A1" s="55" t="s">
        <v>30</v>
      </c>
      <c r="B1" s="55"/>
      <c r="C1" s="55"/>
      <c r="D1" s="55"/>
      <c r="E1" s="55"/>
      <c r="F1" s="55"/>
      <c r="G1" s="55"/>
    </row>
    <row r="2" spans="1:14" ht="15" customHeight="1" thickTop="1" thickBot="1">
      <c r="A2" s="56" t="s">
        <v>0</v>
      </c>
      <c r="B2" s="57" t="s">
        <v>1</v>
      </c>
      <c r="C2" s="58" t="s">
        <v>2</v>
      </c>
      <c r="D2" s="58" t="s">
        <v>3</v>
      </c>
      <c r="E2" s="58"/>
      <c r="F2" s="2" t="s">
        <v>4</v>
      </c>
      <c r="G2" s="59" t="s">
        <v>33</v>
      </c>
    </row>
    <row r="3" spans="1:14" ht="26.25" thickTop="1">
      <c r="A3" s="56"/>
      <c r="B3" s="57"/>
      <c r="C3" s="57"/>
      <c r="D3" s="3" t="s">
        <v>5</v>
      </c>
      <c r="E3" s="3" t="s">
        <v>6</v>
      </c>
      <c r="F3" s="4" t="s">
        <v>32</v>
      </c>
      <c r="G3" s="59"/>
    </row>
    <row r="4" spans="1:14" ht="12.75" customHeight="1">
      <c r="A4" s="5" t="s">
        <v>7</v>
      </c>
      <c r="B4" s="3" t="s">
        <v>8</v>
      </c>
      <c r="C4" s="3" t="s">
        <v>9</v>
      </c>
      <c r="D4" s="3" t="s">
        <v>10</v>
      </c>
      <c r="E4" s="3" t="s">
        <v>11</v>
      </c>
      <c r="F4" s="3" t="s">
        <v>12</v>
      </c>
      <c r="G4" s="6" t="s">
        <v>13</v>
      </c>
    </row>
    <row r="5" spans="1:14" ht="12.75" customHeight="1">
      <c r="A5" s="52" t="s">
        <v>49</v>
      </c>
      <c r="B5" s="52"/>
      <c r="C5" s="52"/>
      <c r="D5" s="52"/>
      <c r="E5" s="52"/>
      <c r="F5" s="52"/>
      <c r="G5" s="52"/>
    </row>
    <row r="6" spans="1:14" ht="34.9" customHeight="1">
      <c r="A6" s="34">
        <v>1</v>
      </c>
      <c r="B6" s="35" t="s">
        <v>14</v>
      </c>
      <c r="C6" s="36" t="s">
        <v>58</v>
      </c>
      <c r="D6" s="37" t="s">
        <v>18</v>
      </c>
      <c r="E6" s="32">
        <v>591</v>
      </c>
      <c r="F6" s="45"/>
      <c r="G6" s="44">
        <f>E6*F6</f>
        <v>0</v>
      </c>
      <c r="I6" s="40"/>
    </row>
    <row r="7" spans="1:14" s="10" customFormat="1" ht="38.25">
      <c r="A7" s="8">
        <v>2</v>
      </c>
      <c r="B7" s="14" t="s">
        <v>15</v>
      </c>
      <c r="C7" s="29" t="s">
        <v>56</v>
      </c>
      <c r="D7" s="14" t="s">
        <v>18</v>
      </c>
      <c r="E7" s="31">
        <v>287</v>
      </c>
      <c r="F7" s="45"/>
      <c r="G7" s="44">
        <f t="shared" ref="G7:G15" si="0">E7*F7</f>
        <v>0</v>
      </c>
      <c r="I7" s="38"/>
      <c r="L7"/>
      <c r="M7"/>
      <c r="N7"/>
    </row>
    <row r="8" spans="1:14" s="10" customFormat="1" ht="38.25">
      <c r="A8" s="8">
        <v>3</v>
      </c>
      <c r="B8" s="14" t="s">
        <v>16</v>
      </c>
      <c r="C8" s="50" t="s">
        <v>51</v>
      </c>
      <c r="D8" s="14" t="s">
        <v>18</v>
      </c>
      <c r="E8" s="31">
        <v>291</v>
      </c>
      <c r="F8" s="45"/>
      <c r="G8" s="44">
        <f t="shared" si="0"/>
        <v>0</v>
      </c>
      <c r="I8" s="38"/>
      <c r="L8"/>
      <c r="M8"/>
      <c r="N8"/>
    </row>
    <row r="9" spans="1:14" s="10" customFormat="1" ht="38.25">
      <c r="A9" s="8">
        <v>4</v>
      </c>
      <c r="B9" s="14" t="s">
        <v>35</v>
      </c>
      <c r="C9" s="29" t="s">
        <v>57</v>
      </c>
      <c r="D9" s="14" t="s">
        <v>18</v>
      </c>
      <c r="E9" s="31">
        <v>13</v>
      </c>
      <c r="F9" s="45"/>
      <c r="G9" s="44">
        <f t="shared" si="0"/>
        <v>0</v>
      </c>
      <c r="H9" s="30"/>
      <c r="I9" s="38"/>
      <c r="J9" s="11"/>
      <c r="L9"/>
      <c r="M9"/>
      <c r="N9"/>
    </row>
    <row r="10" spans="1:14" s="10" customFormat="1" ht="38.25">
      <c r="A10" s="34">
        <v>5</v>
      </c>
      <c r="B10" s="35" t="s">
        <v>36</v>
      </c>
      <c r="C10" s="49" t="s">
        <v>60</v>
      </c>
      <c r="D10" s="14" t="s">
        <v>18</v>
      </c>
      <c r="E10" s="31">
        <v>10</v>
      </c>
      <c r="F10" s="45"/>
      <c r="G10" s="44">
        <f t="shared" si="0"/>
        <v>0</v>
      </c>
      <c r="H10" s="30"/>
      <c r="I10" s="38"/>
      <c r="J10" s="11"/>
      <c r="L10"/>
      <c r="M10"/>
      <c r="N10"/>
    </row>
    <row r="11" spans="1:14" s="10" customFormat="1" ht="25.5">
      <c r="A11" s="8">
        <v>6</v>
      </c>
      <c r="B11" s="14" t="s">
        <v>37</v>
      </c>
      <c r="C11" s="39" t="s">
        <v>55</v>
      </c>
      <c r="D11" s="14" t="s">
        <v>20</v>
      </c>
      <c r="E11" s="31">
        <v>1</v>
      </c>
      <c r="F11" s="45"/>
      <c r="G11" s="44">
        <f t="shared" si="0"/>
        <v>0</v>
      </c>
      <c r="H11" s="30"/>
      <c r="I11" s="38"/>
      <c r="J11" s="11"/>
      <c r="L11"/>
      <c r="M11"/>
      <c r="N11"/>
    </row>
    <row r="12" spans="1:14" s="10" customFormat="1" ht="38.25">
      <c r="A12" s="8">
        <v>7</v>
      </c>
      <c r="B12" s="14" t="s">
        <v>46</v>
      </c>
      <c r="C12" s="15" t="s">
        <v>54</v>
      </c>
      <c r="D12" s="14" t="s">
        <v>20</v>
      </c>
      <c r="E12" s="31">
        <v>3</v>
      </c>
      <c r="F12" s="45"/>
      <c r="G12" s="44">
        <f t="shared" si="0"/>
        <v>0</v>
      </c>
      <c r="H12" s="11"/>
      <c r="I12" s="38"/>
      <c r="L12"/>
      <c r="M12"/>
      <c r="N12"/>
    </row>
    <row r="13" spans="1:14" s="10" customFormat="1" ht="25.5">
      <c r="A13" s="8">
        <v>8</v>
      </c>
      <c r="B13" s="14" t="s">
        <v>47</v>
      </c>
      <c r="C13" s="39" t="s">
        <v>19</v>
      </c>
      <c r="D13" s="14" t="s">
        <v>20</v>
      </c>
      <c r="E13" s="31">
        <v>4</v>
      </c>
      <c r="F13" s="45"/>
      <c r="G13" s="44">
        <f t="shared" si="0"/>
        <v>0</v>
      </c>
      <c r="H13" s="11"/>
      <c r="I13" s="38"/>
      <c r="L13"/>
      <c r="M13"/>
      <c r="N13"/>
    </row>
    <row r="14" spans="1:14" s="10" customFormat="1" ht="25.5">
      <c r="A14" s="8">
        <v>9</v>
      </c>
      <c r="B14" s="14" t="s">
        <v>50</v>
      </c>
      <c r="C14" s="39" t="s">
        <v>61</v>
      </c>
      <c r="D14" s="14" t="s">
        <v>20</v>
      </c>
      <c r="E14" s="31">
        <v>4</v>
      </c>
      <c r="F14" s="45"/>
      <c r="G14" s="44">
        <f t="shared" si="0"/>
        <v>0</v>
      </c>
      <c r="H14" s="11"/>
      <c r="I14" s="38"/>
    </row>
    <row r="15" spans="1:14" s="10" customFormat="1" ht="26.25" thickBot="1">
      <c r="A15" s="8">
        <v>10</v>
      </c>
      <c r="B15" s="14" t="s">
        <v>52</v>
      </c>
      <c r="C15" s="29" t="s">
        <v>53</v>
      </c>
      <c r="D15" s="14" t="s">
        <v>18</v>
      </c>
      <c r="E15" s="31">
        <v>591</v>
      </c>
      <c r="F15" s="45"/>
      <c r="G15" s="44">
        <f t="shared" si="0"/>
        <v>0</v>
      </c>
      <c r="H15" s="30"/>
      <c r="I15" s="38"/>
    </row>
    <row r="16" spans="1:14" ht="17.25" customHeight="1" thickTop="1">
      <c r="A16" s="53" t="s">
        <v>41</v>
      </c>
      <c r="B16" s="53"/>
      <c r="C16" s="53"/>
      <c r="D16" s="53"/>
      <c r="E16" s="53"/>
      <c r="F16" s="53"/>
      <c r="G16" s="9"/>
      <c r="K16" s="10"/>
    </row>
    <row r="17" spans="1:7" ht="13.5" thickBot="1">
      <c r="A17" s="54" t="s">
        <v>17</v>
      </c>
      <c r="B17" s="54"/>
      <c r="C17" s="54"/>
      <c r="D17" s="54"/>
      <c r="E17" s="54"/>
      <c r="F17" s="54"/>
      <c r="G17" s="51">
        <f>G6+G7+G8+G9+G10+G11+G12+G13+G14+G15</f>
        <v>0</v>
      </c>
    </row>
    <row r="18" spans="1:7">
      <c r="G18" s="41"/>
    </row>
  </sheetData>
  <mergeCells count="9">
    <mergeCell ref="A5:G5"/>
    <mergeCell ref="A16:F16"/>
    <mergeCell ref="A17:F17"/>
    <mergeCell ref="A1:G1"/>
    <mergeCell ref="A2:A3"/>
    <mergeCell ref="B2:B3"/>
    <mergeCell ref="C2:C3"/>
    <mergeCell ref="D2:E2"/>
    <mergeCell ref="G2:G3"/>
  </mergeCells>
  <phoneticPr fontId="24" type="noConversion"/>
  <printOptions horizontalCentered="1"/>
  <pageMargins left="0.70866141732283472" right="0.70866141732283472" top="0.74803149606299213" bottom="0.74803149606299213" header="0.31496062992125984" footer="0.31496062992125984"/>
  <pageSetup paperSize="9" firstPageNumber="0" orientation="landscape" horizontalDpi="300" verticalDpi="300" r:id="rId1"/>
  <headerFooter alignWithMargins="0">
    <oddHeader>&amp;L&amp;"Arial,Kursywa"Część III/III - Przedmiar robót</oddHeader>
    <oddFooter>&amp;L&amp;"Arial,Kursywa"&amp;8Nazwa zamówienia: "Rozbudowa i modernizacja gospodarki ściekowej na terenie Miasta i Gminy Szczawnica" Kontrakt nr 4 Zadanie 4.2 Budowa Kanalizacji przy ul. Brzeg</oddFooter>
  </headerFooter>
  <colBreaks count="2" manualBreakCount="2">
    <brk id="8" max="1048575" man="1"/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SheetLayoutView="100" workbookViewId="0">
      <selection activeCell="F19" sqref="F19"/>
    </sheetView>
  </sheetViews>
  <sheetFormatPr defaultColWidth="9.140625" defaultRowHeight="12.75"/>
  <cols>
    <col min="1" max="1" width="5.7109375" style="1" customWidth="1"/>
    <col min="2" max="2" width="11.140625" style="1" customWidth="1"/>
    <col min="3" max="3" width="49.85546875" style="1" customWidth="1"/>
    <col min="4" max="6" width="9.140625" style="1"/>
    <col min="7" max="7" width="12.28515625" style="1" customWidth="1"/>
    <col min="8" max="16384" width="9.140625" style="1"/>
  </cols>
  <sheetData>
    <row r="1" spans="1:7" ht="16.5" thickTop="1" thickBot="1">
      <c r="A1" s="55" t="s">
        <v>44</v>
      </c>
      <c r="B1" s="55"/>
      <c r="C1" s="55"/>
      <c r="D1" s="55"/>
      <c r="E1" s="55"/>
      <c r="F1" s="55"/>
      <c r="G1" s="55"/>
    </row>
    <row r="2" spans="1:7" ht="15.75" customHeight="1" thickTop="1" thickBot="1">
      <c r="A2" s="56" t="s">
        <v>0</v>
      </c>
      <c r="B2" s="57" t="s">
        <v>1</v>
      </c>
      <c r="C2" s="58" t="s">
        <v>2</v>
      </c>
      <c r="D2" s="58" t="s">
        <v>3</v>
      </c>
      <c r="E2" s="58"/>
      <c r="F2" s="2" t="s">
        <v>4</v>
      </c>
      <c r="G2" s="59" t="s">
        <v>21</v>
      </c>
    </row>
    <row r="3" spans="1:7" ht="13.5" thickTop="1">
      <c r="A3" s="56"/>
      <c r="B3" s="57"/>
      <c r="C3" s="57"/>
      <c r="D3" s="3" t="s">
        <v>5</v>
      </c>
      <c r="E3" s="3" t="s">
        <v>6</v>
      </c>
      <c r="F3" s="4" t="s">
        <v>22</v>
      </c>
      <c r="G3" s="59"/>
    </row>
    <row r="4" spans="1:7" ht="15.6" customHeight="1">
      <c r="A4" s="5" t="s">
        <v>7</v>
      </c>
      <c r="B4" s="16" t="s">
        <v>8</v>
      </c>
      <c r="C4" s="3" t="s">
        <v>9</v>
      </c>
      <c r="D4" s="3" t="s">
        <v>10</v>
      </c>
      <c r="E4" s="16" t="s">
        <v>11</v>
      </c>
      <c r="F4" s="16" t="s">
        <v>12</v>
      </c>
      <c r="G4" s="17" t="s">
        <v>13</v>
      </c>
    </row>
    <row r="5" spans="1:7" ht="12.95" customHeight="1">
      <c r="A5" s="52" t="s">
        <v>42</v>
      </c>
      <c r="B5" s="52"/>
      <c r="C5" s="52"/>
      <c r="D5" s="52"/>
      <c r="E5" s="52"/>
      <c r="F5" s="52"/>
      <c r="G5" s="52"/>
    </row>
    <row r="6" spans="1:7" ht="12.95" customHeight="1">
      <c r="A6" s="52" t="s">
        <v>24</v>
      </c>
      <c r="B6" s="52"/>
      <c r="C6" s="52"/>
      <c r="D6" s="52"/>
      <c r="E6" s="52"/>
      <c r="F6" s="52"/>
      <c r="G6" s="52"/>
    </row>
    <row r="7" spans="1:7" ht="39" thickBot="1">
      <c r="A7" s="8">
        <v>1</v>
      </c>
      <c r="B7" s="43" t="s">
        <v>48</v>
      </c>
      <c r="C7" s="12" t="s">
        <v>59</v>
      </c>
      <c r="D7" s="7" t="s">
        <v>23</v>
      </c>
      <c r="E7" s="46">
        <v>1200</v>
      </c>
      <c r="F7" s="47"/>
      <c r="G7" s="42">
        <f>F7*E7</f>
        <v>0</v>
      </c>
    </row>
    <row r="8" spans="1:7" ht="13.5" thickTop="1">
      <c r="A8" s="53" t="s">
        <v>45</v>
      </c>
      <c r="B8" s="53"/>
      <c r="C8" s="53"/>
      <c r="D8" s="53"/>
      <c r="E8" s="53"/>
      <c r="F8" s="53"/>
      <c r="G8" s="9"/>
    </row>
    <row r="9" spans="1:7" ht="13.5" thickBot="1">
      <c r="A9" s="54" t="s">
        <v>17</v>
      </c>
      <c r="B9" s="54"/>
      <c r="C9" s="54"/>
      <c r="D9" s="54"/>
      <c r="E9" s="54"/>
      <c r="F9" s="54"/>
      <c r="G9" s="13"/>
    </row>
  </sheetData>
  <mergeCells count="10">
    <mergeCell ref="A8:F8"/>
    <mergeCell ref="A9:F9"/>
    <mergeCell ref="A5:G5"/>
    <mergeCell ref="A6:G6"/>
    <mergeCell ref="A1:G1"/>
    <mergeCell ref="A2:A3"/>
    <mergeCell ref="B2:B3"/>
    <mergeCell ref="C2:C3"/>
    <mergeCell ref="D2:E2"/>
    <mergeCell ref="G2:G3"/>
  </mergeCells>
  <phoneticPr fontId="24" type="noConversion"/>
  <printOptions horizontalCentered="1"/>
  <pageMargins left="0.59055118110236227" right="0.59055118110236227" top="0.98425196850393704" bottom="0.59055118110236227" header="0.51181102362204722" footer="0.27559055118110237"/>
  <pageSetup paperSize="9" firstPageNumber="0" orientation="landscape" horizontalDpi="300" verticalDpi="300" r:id="rId1"/>
  <headerFooter alignWithMargins="0">
    <oddHeader>&amp;L&amp;"Arial,Kursywa"Część III/III - Przedmiar robót</oddHeader>
    <oddFooter>&amp;L&amp;"Arial,Kursywa"&amp;8Nazwa zamówienia: "Rozbudowa i modernizacja gospodarki ściekowej na terenie Miasta i Gminy Szczawnica" Kontrakt nr 4 Zadanie 4.2 Budowa Kanalizacji przy ul. Brzeg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view="pageBreakPreview" zoomScaleSheetLayoutView="100" workbookViewId="0">
      <selection activeCell="C3" sqref="C3"/>
    </sheetView>
  </sheetViews>
  <sheetFormatPr defaultColWidth="9.140625" defaultRowHeight="12.75"/>
  <cols>
    <col min="1" max="1" width="11.7109375" style="1" customWidth="1"/>
    <col min="2" max="2" width="72.42578125" style="1" customWidth="1"/>
    <col min="3" max="3" width="30.7109375" style="1" customWidth="1"/>
    <col min="4" max="4" width="14.7109375" style="1" customWidth="1"/>
    <col min="5" max="6" width="18" style="1" customWidth="1"/>
    <col min="7" max="16384" width="9.140625" style="1"/>
  </cols>
  <sheetData>
    <row r="1" spans="1:3" ht="57.75" customHeight="1">
      <c r="A1" s="62" t="s">
        <v>25</v>
      </c>
      <c r="B1" s="62"/>
      <c r="C1" s="62"/>
    </row>
    <row r="2" spans="1:3" ht="30.75" customHeight="1" thickTop="1" thickBot="1">
      <c r="A2" s="18" t="s">
        <v>26</v>
      </c>
      <c r="B2" s="19" t="s">
        <v>27</v>
      </c>
      <c r="C2" s="20" t="s">
        <v>34</v>
      </c>
    </row>
    <row r="3" spans="1:3" ht="22.5" customHeight="1" thickTop="1">
      <c r="A3" s="21" t="s">
        <v>28</v>
      </c>
      <c r="B3" s="33" t="s">
        <v>30</v>
      </c>
      <c r="C3" s="22"/>
    </row>
    <row r="4" spans="1:3" ht="22.5" customHeight="1">
      <c r="A4" s="23" t="s">
        <v>29</v>
      </c>
      <c r="B4" s="48" t="s">
        <v>43</v>
      </c>
      <c r="C4" s="22"/>
    </row>
    <row r="5" spans="1:3" ht="30" customHeight="1">
      <c r="A5" s="60" t="s">
        <v>31</v>
      </c>
      <c r="B5" s="60"/>
      <c r="C5" s="24"/>
    </row>
    <row r="6" spans="1:3" ht="30" customHeight="1">
      <c r="A6" s="60" t="s">
        <v>38</v>
      </c>
      <c r="B6" s="60"/>
      <c r="C6" s="25"/>
    </row>
    <row r="7" spans="1:3" ht="30" customHeight="1">
      <c r="A7" s="60" t="s">
        <v>39</v>
      </c>
      <c r="B7" s="60"/>
      <c r="C7" s="26"/>
    </row>
    <row r="8" spans="1:3" ht="30" customHeight="1">
      <c r="A8" s="60" t="s">
        <v>40</v>
      </c>
      <c r="B8" s="60"/>
      <c r="C8" s="25"/>
    </row>
    <row r="9" spans="1:3" ht="6.75" customHeight="1" thickTop="1">
      <c r="A9" s="27"/>
      <c r="B9" s="27"/>
    </row>
    <row r="10" spans="1:3" ht="17.25" customHeight="1">
      <c r="A10" s="28"/>
      <c r="B10" s="27"/>
    </row>
    <row r="11" spans="1:3" ht="20.25" customHeight="1">
      <c r="A11" s="61"/>
      <c r="B11" s="61"/>
      <c r="C11" s="61"/>
    </row>
    <row r="12" spans="1:3" ht="12.75" hidden="1" customHeight="1">
      <c r="A12" s="61"/>
      <c r="B12" s="61"/>
      <c r="C12" s="61"/>
    </row>
  </sheetData>
  <mergeCells count="6">
    <mergeCell ref="A8:B8"/>
    <mergeCell ref="A11:C12"/>
    <mergeCell ref="A1:C1"/>
    <mergeCell ref="A5:B5"/>
    <mergeCell ref="A6:B6"/>
    <mergeCell ref="A7:B7"/>
  </mergeCells>
  <phoneticPr fontId="24" type="noConversion"/>
  <printOptions horizontalCentered="1"/>
  <pageMargins left="0.70866141732283472" right="0.59055118110236227" top="0.59055118110236227" bottom="0.59055118110236227" header="0.51181102362204722" footer="0.39370078740157483"/>
  <pageSetup paperSize="9" scale="92" firstPageNumber="0" orientation="landscape" horizontalDpi="300" verticalDpi="300" r:id="rId1"/>
  <headerFooter alignWithMargins="0">
    <oddHeader>&amp;LCzęść III/III - Przedmiar robót</oddHeader>
    <oddFooter>&amp;L&amp;"Arial,Kursywa"&amp;9Nazwa zamówienia: "Rozbudowa i modernizacja gospodarki ściekowej na terenie Miasta i Gminy Szczawnica" Kontrakt nr 4 Zadanie 4.2 Budowa Kanalizacji przy ul. Brzeg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2</vt:i4>
      </vt:variant>
    </vt:vector>
  </HeadingPairs>
  <TitlesOfParts>
    <vt:vector size="5" baseType="lpstr">
      <vt:lpstr>01</vt:lpstr>
      <vt:lpstr>02</vt:lpstr>
      <vt:lpstr>ZBIORCZE</vt:lpstr>
      <vt:lpstr>'01'!Obszar_wydruku</vt:lpstr>
      <vt:lpstr>'02'!Obszar_wydruku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Aleksander Kondratowicz</dc:creator>
  <cp:lastModifiedBy>Grzegorz Żądło</cp:lastModifiedBy>
  <cp:lastPrinted>2013-08-22T08:24:25Z</cp:lastPrinted>
  <dcterms:created xsi:type="dcterms:W3CDTF">2010-05-12T12:03:01Z</dcterms:created>
  <dcterms:modified xsi:type="dcterms:W3CDTF">2017-09-13T06:51:32Z</dcterms:modified>
</cp:coreProperties>
</file>