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zetargi\2017\7.DI.2017 - Budowa kanalizacji w Ostrowsku i Ludźmierzu\"/>
    </mc:Choice>
  </mc:AlternateContent>
  <bookViews>
    <workbookView xWindow="0" yWindow="0" windowWidth="28800" windowHeight="12060" tabRatio="500"/>
  </bookViews>
  <sheets>
    <sheet name="kanal. Ludźmierz Jana Pawł" sheetId="2" r:id="rId1"/>
  </sheets>
  <definedNames>
    <definedName name="Excel_BuiltIn_Print_Area_1_1">#REF!</definedName>
    <definedName name="Excel_BuiltIn_Print_Area_2">#REF!</definedName>
    <definedName name="Excel_BuiltIn_Print_Area_4">#REF!</definedName>
    <definedName name="_xlnm.Print_Area" localSheetId="0">'kanal. Ludźmierz Jana Pawł'!$A$2:$F$18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" i="2" l="1"/>
  <c r="F7" i="2" l="1"/>
  <c r="F8" i="2"/>
  <c r="F9" i="2"/>
  <c r="F10" i="2"/>
  <c r="F11" i="2"/>
  <c r="F12" i="2"/>
  <c r="F13" i="2"/>
  <c r="F14" i="2"/>
  <c r="F15" i="2"/>
  <c r="F16" i="2" l="1"/>
  <c r="F18" i="2" s="1"/>
  <c r="F17" i="2" s="1"/>
</calcChain>
</file>

<file path=xl/sharedStrings.xml><?xml version="1.0" encoding="utf-8"?>
<sst xmlns="http://schemas.openxmlformats.org/spreadsheetml/2006/main" count="35" uniqueCount="28">
  <si>
    <t>Lp.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</si>
  <si>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</si>
  <si>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</si>
  <si>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</si>
  <si>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</si>
  <si>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</si>
  <si>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</si>
  <si>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</si>
  <si>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6.</t>
  </si>
  <si>
    <t>7.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</si>
  <si>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
- organizacja ruchu drogowego,                                         
- pozostałe wymagane projekty  i opracowania                                                             </t>
  </si>
  <si>
    <t>1</t>
  </si>
  <si>
    <t xml:space="preserve">Wykonanie pomiarów i inwentaryzacji powykonawczej przy budowie rurociągu kanalizacji sanitarnej grawitacyjnej </t>
  </si>
  <si>
    <t>m</t>
  </si>
  <si>
    <t>Wykonanie sieci kanalizacji sanitarnej z rur PVC-SN8 litych o Ø 200 wraz z oznakowaniem taśmą magnetyczną (Wykonanie wykopów, wykonanie podsypki i obsypki, zasypanie wykopów)</t>
  </si>
  <si>
    <t>Wykonanie przewiertu sterowanego (metoda bezwykopowa w technologii HDD) PH16-PH20 rurami PE 100, SDR 11, PN10,Dn200˙mm.</t>
  </si>
  <si>
    <t>Wykonanie sieci kanalizacji sanitarnej z rur PVC-SN8 litych o Ø 160 wraz z oznakowaniem taśmą magnetyczną (Wykonanie wykopów, wykonanie podsypki i obsypki, zasypanie wykopów)</t>
  </si>
  <si>
    <t>Wykonanie dostawy i montażu studzienek kanalizacyjnych betonowych łączonych na uszczelki Ø 1000 mm</t>
  </si>
  <si>
    <t>kpl.</t>
  </si>
  <si>
    <t>Wykonanie dostawy i montażu studzienek kanalizacyjnych z PCV  Ø 425</t>
  </si>
  <si>
    <t>Wykonanie próby szczelności rurociągów o Ø 160 - Ø 200</t>
  </si>
  <si>
    <t>Wykonanie inspekcji kamerą TV wykonanej sieci kanalizacyjnej wraz z dokumentacją w formie elektronicznej-płyty CD i opisowej</t>
  </si>
  <si>
    <t>Odtworzenie nawierzchni  gruntowych w obrębie prywatnych posesji po zakończeniu robót kanalizacyjnych</t>
  </si>
  <si>
    <t>ryczałt</t>
  </si>
  <si>
    <t>Budowa kanalizacji sanitarnej w miejscowości Ludźmierz ul. Jana Pawła</t>
  </si>
  <si>
    <t>Razem kanalizacja ul. Jana Pawła netto</t>
  </si>
  <si>
    <t>Wartość VAT</t>
  </si>
  <si>
    <t>Wartość 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</si>
</sst>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7" x14ac:knownFonts="1"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indexed="64"/>
      </bottom>
      <diagonal/>
    </border>
  </borders>
  <cellStyleXfs count="3">
    <xf numFmtId="0" fontId="0" fillId="0" borderId="0"/>
    <xf numFmtId="0" fontId="1" fillId="2" borderId="0" applyBorder="0" applyProtection="0"/>
    <xf numFmtId="43" fontId="6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ont="1"/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0" fillId="4" borderId="6" xfId="0" applyFont="1" applyFill="1" applyBorder="1" applyAlignment="1">
      <alignment horizontal="left" vertical="top" wrapText="1"/>
    </xf>
    <xf numFmtId="2" fontId="0" fillId="0" borderId="0" xfId="0" applyNumberFormat="1"/>
    <xf numFmtId="2" fontId="2" fillId="3" borderId="5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0" fillId="0" borderId="11" xfId="0" applyFont="1" applyBorder="1"/>
    <xf numFmtId="0" fontId="0" fillId="0" borderId="12" xfId="0" applyFont="1" applyBorder="1"/>
    <xf numFmtId="0" fontId="0" fillId="0" borderId="13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top" wrapText="1"/>
    </xf>
    <xf numFmtId="4" fontId="0" fillId="0" borderId="14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0" fontId="0" fillId="0" borderId="14" xfId="0" applyFont="1" applyBorder="1" applyAlignment="1">
      <alignment vertical="top" wrapText="1"/>
    </xf>
    <xf numFmtId="0" fontId="0" fillId="0" borderId="14" xfId="0" applyFont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0" borderId="16" xfId="0" applyFont="1" applyBorder="1" applyAlignment="1">
      <alignment vertical="top" wrapText="1"/>
    </xf>
    <xf numFmtId="4" fontId="4" fillId="0" borderId="7" xfId="0" applyNumberFormat="1" applyFont="1" applyBorder="1" applyAlignment="1"/>
    <xf numFmtId="0" fontId="0" fillId="0" borderId="10" xfId="0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right" vertical="center"/>
    </xf>
    <xf numFmtId="44" fontId="0" fillId="0" borderId="0" xfId="0" applyNumberFormat="1" applyFont="1"/>
    <xf numFmtId="43" fontId="0" fillId="0" borderId="0" xfId="2" applyFont="1"/>
    <xf numFmtId="4" fontId="4" fillId="0" borderId="7" xfId="2" applyNumberFormat="1" applyFont="1" applyBorder="1" applyAlignment="1"/>
    <xf numFmtId="0" fontId="5" fillId="0" borderId="8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right"/>
    </xf>
    <xf numFmtId="0" fontId="3" fillId="0" borderId="18" xfId="0" applyFont="1" applyBorder="1" applyAlignment="1">
      <alignment horizontal="right"/>
    </xf>
  </cellXfs>
  <cellStyles count="3">
    <cellStyle name="Dziesiętny" xfId="2" builtinId="3"/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A2" zoomScaleNormal="100" workbookViewId="0">
      <selection activeCell="L12" sqref="L12"/>
    </sheetView>
  </sheetViews>
  <sheetFormatPr defaultRowHeight="12.75" x14ac:dyDescent="0.2"/>
  <cols>
    <col min="1" max="1" width="6.140625" style="6" customWidth="1"/>
    <col min="2" max="2" width="49.85546875" customWidth="1"/>
    <col min="3" max="3" width="8.7109375" customWidth="1"/>
    <col min="4" max="4" width="9.140625" style="1" customWidth="1"/>
    <col min="5" max="6" width="14.5703125" customWidth="1"/>
    <col min="7" max="9" width="8.7109375" customWidth="1"/>
    <col min="10" max="11" width="12.28515625" customWidth="1"/>
    <col min="12" max="1024" width="8.7109375" customWidth="1"/>
  </cols>
  <sheetData>
    <row r="1" spans="1:11" ht="16.5" hidden="1" thickTop="1" thickBot="1" x14ac:dyDescent="0.25">
      <c r="A1" s="26"/>
      <c r="B1" s="26"/>
      <c r="C1" s="26"/>
      <c r="D1" s="26"/>
    </row>
    <row r="2" spans="1:11" s="1" customFormat="1" ht="13.5" customHeight="1" thickTop="1" thickBot="1" x14ac:dyDescent="0.25">
      <c r="A2" s="27" t="s">
        <v>0</v>
      </c>
      <c r="B2" s="28" t="s">
        <v>1</v>
      </c>
      <c r="C2" s="28" t="s">
        <v>2</v>
      </c>
      <c r="D2" s="28"/>
      <c r="E2" s="2" t="s">
        <v>3</v>
      </c>
      <c r="F2" s="29" t="s">
        <v>4</v>
      </c>
    </row>
    <row r="3" spans="1:11" s="1" customFormat="1" ht="21.75" customHeight="1" thickTop="1" x14ac:dyDescent="0.2">
      <c r="A3" s="27"/>
      <c r="B3" s="28"/>
      <c r="C3" s="3" t="s">
        <v>5</v>
      </c>
      <c r="D3" s="3" t="s">
        <v>6</v>
      </c>
      <c r="E3" s="4" t="s">
        <v>7</v>
      </c>
      <c r="F3" s="29"/>
    </row>
    <row r="4" spans="1:11" s="1" customFormat="1" x14ac:dyDescent="0.2">
      <c r="A4" s="7" t="s">
        <v>11</v>
      </c>
      <c r="B4" s="3">
        <v>3</v>
      </c>
      <c r="C4" s="3">
        <v>4</v>
      </c>
      <c r="D4" s="3">
        <v>5</v>
      </c>
      <c r="E4" s="3" t="s">
        <v>8</v>
      </c>
      <c r="F4" s="8" t="s">
        <v>9</v>
      </c>
    </row>
    <row r="5" spans="1:11" s="1" customFormat="1" ht="12.75" customHeight="1" x14ac:dyDescent="0.2">
      <c r="A5" s="30" t="s">
        <v>24</v>
      </c>
      <c r="B5" s="30"/>
      <c r="C5" s="30"/>
      <c r="D5" s="30"/>
      <c r="E5" s="9"/>
      <c r="F5" s="10"/>
    </row>
    <row r="6" spans="1:11" s="1" customFormat="1" ht="81.599999999999994" hidden="1" customHeight="1" x14ac:dyDescent="0.2">
      <c r="A6" s="21">
        <v>1</v>
      </c>
      <c r="B6" s="5" t="s">
        <v>10</v>
      </c>
      <c r="C6" s="12" t="s">
        <v>23</v>
      </c>
      <c r="D6" s="14">
        <v>1</v>
      </c>
      <c r="E6" s="14"/>
      <c r="F6" s="15">
        <f t="shared" ref="F6" si="0">D6*E6</f>
        <v>0</v>
      </c>
    </row>
    <row r="7" spans="1:11" s="1" customFormat="1" ht="32.85" customHeight="1" x14ac:dyDescent="0.2">
      <c r="A7" s="11">
        <v>2</v>
      </c>
      <c r="B7" s="13" t="s">
        <v>12</v>
      </c>
      <c r="C7" s="12" t="s">
        <v>13</v>
      </c>
      <c r="D7" s="14">
        <v>435</v>
      </c>
      <c r="E7" s="14"/>
      <c r="F7" s="15">
        <f>D7*E7</f>
        <v>0</v>
      </c>
    </row>
    <row r="8" spans="1:11" s="1" customFormat="1" ht="51" x14ac:dyDescent="0.2">
      <c r="A8" s="11">
        <v>3</v>
      </c>
      <c r="B8" s="16" t="s">
        <v>14</v>
      </c>
      <c r="C8" s="17" t="s">
        <v>13</v>
      </c>
      <c r="D8" s="14">
        <v>300</v>
      </c>
      <c r="E8" s="14"/>
      <c r="F8" s="15">
        <f>D8*E8</f>
        <v>0</v>
      </c>
    </row>
    <row r="9" spans="1:11" s="1" customFormat="1" ht="38.25" x14ac:dyDescent="0.2">
      <c r="A9" s="11">
        <v>4</v>
      </c>
      <c r="B9" s="16" t="s">
        <v>15</v>
      </c>
      <c r="C9" s="17" t="s">
        <v>13</v>
      </c>
      <c r="D9" s="14">
        <v>45</v>
      </c>
      <c r="E9" s="14"/>
      <c r="F9" s="15">
        <f t="shared" ref="F9:F15" si="1">D9*E9</f>
        <v>0</v>
      </c>
      <c r="I9" s="23"/>
    </row>
    <row r="10" spans="1:11" s="1" customFormat="1" ht="51" x14ac:dyDescent="0.2">
      <c r="A10" s="11">
        <v>5</v>
      </c>
      <c r="B10" s="16" t="s">
        <v>16</v>
      </c>
      <c r="C10" s="17" t="s">
        <v>13</v>
      </c>
      <c r="D10" s="14">
        <v>90</v>
      </c>
      <c r="E10" s="14"/>
      <c r="F10" s="15">
        <f t="shared" si="1"/>
        <v>0</v>
      </c>
    </row>
    <row r="11" spans="1:11" s="1" customFormat="1" ht="28.35" customHeight="1" x14ac:dyDescent="0.2">
      <c r="A11" s="11">
        <v>6</v>
      </c>
      <c r="B11" s="16" t="s">
        <v>17</v>
      </c>
      <c r="C11" s="17" t="s">
        <v>18</v>
      </c>
      <c r="D11" s="14">
        <v>6</v>
      </c>
      <c r="E11" s="14"/>
      <c r="F11" s="15">
        <f t="shared" si="1"/>
        <v>0</v>
      </c>
    </row>
    <row r="12" spans="1:11" s="1" customFormat="1" ht="28.35" customHeight="1" x14ac:dyDescent="0.2">
      <c r="A12" s="11">
        <v>7</v>
      </c>
      <c r="B12" s="16" t="s">
        <v>19</v>
      </c>
      <c r="C12" s="17" t="s">
        <v>18</v>
      </c>
      <c r="D12" s="14">
        <v>8</v>
      </c>
      <c r="E12" s="14"/>
      <c r="F12" s="15">
        <f t="shared" si="1"/>
        <v>0</v>
      </c>
    </row>
    <row r="13" spans="1:11" s="1" customFormat="1" ht="19.5" customHeight="1" x14ac:dyDescent="0.2">
      <c r="A13" s="11">
        <v>8</v>
      </c>
      <c r="B13" s="16" t="s">
        <v>20</v>
      </c>
      <c r="C13" s="17" t="s">
        <v>13</v>
      </c>
      <c r="D13" s="14">
        <v>435</v>
      </c>
      <c r="E13" s="14"/>
      <c r="F13" s="15">
        <f t="shared" si="1"/>
        <v>0</v>
      </c>
    </row>
    <row r="14" spans="1:11" s="1" customFormat="1" ht="38.25" x14ac:dyDescent="0.2">
      <c r="A14" s="11">
        <v>9</v>
      </c>
      <c r="B14" s="16" t="s">
        <v>21</v>
      </c>
      <c r="C14" s="17" t="s">
        <v>13</v>
      </c>
      <c r="D14" s="14">
        <v>435</v>
      </c>
      <c r="E14" s="14"/>
      <c r="F14" s="15">
        <f t="shared" si="1"/>
        <v>0</v>
      </c>
      <c r="J14" s="18"/>
    </row>
    <row r="15" spans="1:11" s="1" customFormat="1" ht="28.35" customHeight="1" thickBot="1" x14ac:dyDescent="0.25">
      <c r="A15" s="11">
        <v>10</v>
      </c>
      <c r="B15" s="19" t="s">
        <v>22</v>
      </c>
      <c r="C15" s="12" t="s">
        <v>23</v>
      </c>
      <c r="D15" s="14">
        <v>1</v>
      </c>
      <c r="E15" s="14"/>
      <c r="F15" s="22">
        <f t="shared" si="1"/>
        <v>0</v>
      </c>
      <c r="K15" s="24"/>
    </row>
    <row r="16" spans="1:11" s="1" customFormat="1" ht="15.75" thickTop="1" thickBot="1" x14ac:dyDescent="0.25">
      <c r="A16" s="31" t="s">
        <v>25</v>
      </c>
      <c r="B16" s="31"/>
      <c r="C16" s="31"/>
      <c r="D16" s="31"/>
      <c r="E16" s="31"/>
      <c r="F16" s="20">
        <f>F6+F7+F8+F9+F10+F11+F12+F13+F14+F15</f>
        <v>0</v>
      </c>
    </row>
    <row r="17" spans="1:8" ht="15.75" thickTop="1" thickBot="1" x14ac:dyDescent="0.25">
      <c r="A17" s="32" t="s">
        <v>26</v>
      </c>
      <c r="B17" s="32"/>
      <c r="C17" s="32"/>
      <c r="D17" s="32"/>
      <c r="E17" s="32"/>
      <c r="F17" s="20">
        <f>F18-F16</f>
        <v>0</v>
      </c>
    </row>
    <row r="18" spans="1:8" ht="15.75" thickTop="1" thickBot="1" x14ac:dyDescent="0.25">
      <c r="A18" s="32" t="s">
        <v>27</v>
      </c>
      <c r="B18" s="32"/>
      <c r="C18" s="32"/>
      <c r="D18" s="32"/>
      <c r="E18" s="32"/>
      <c r="F18" s="25">
        <f>F16*1.23</f>
        <v>0</v>
      </c>
    </row>
    <row r="19" spans="1:8" ht="13.5" thickTop="1" x14ac:dyDescent="0.2">
      <c r="H19" s="6"/>
    </row>
  </sheetData>
  <mergeCells count="9">
    <mergeCell ref="A5:D5"/>
    <mergeCell ref="A16:E16"/>
    <mergeCell ref="A17:E17"/>
    <mergeCell ref="A18:E18"/>
    <mergeCell ref="A1:D1"/>
    <mergeCell ref="A2:A3"/>
    <mergeCell ref="B2:B3"/>
    <mergeCell ref="C2:D2"/>
    <mergeCell ref="F2:F3"/>
  </mergeCells>
  <printOptions horizontalCentered="1"/>
  <pageMargins left="0.7" right="0.7" top="0.3" bottom="0.3" header="0.51180555555555496" footer="0.51180555555555496"/>
  <pageSetup paperSize="9" firstPageNumber="0" orientation="portrait" horizontalDpi="300" verticalDpi="30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kanal. Ludźmierz Jana Pawł</vt:lpstr>
      <vt:lpstr>'kanal. Ludźmierz Jana Pawł'!Obszar_wydruku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Żądło</dc:creator>
  <dc:description/>
  <cp:lastModifiedBy>Grzegorz Żądło</cp:lastModifiedBy>
  <cp:revision>6</cp:revision>
  <cp:lastPrinted>2017-06-08T10:23:04Z</cp:lastPrinted>
  <dcterms:created xsi:type="dcterms:W3CDTF">2014-06-06T09:01:53Z</dcterms:created>
  <dcterms:modified xsi:type="dcterms:W3CDTF">2017-09-13T06:52:15Z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